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4940" windowHeight="4725"/>
  </bookViews>
  <sheets>
    <sheet name="注文フォームＰＣ用" sheetId="1" r:id="rId1"/>
    <sheet name="Sheet1" sheetId="2" r:id="rId2"/>
  </sheets>
  <definedNames>
    <definedName name="_xlnm._FilterDatabase" localSheetId="0" hidden="1">注文フォームＰＣ用!$B$16:$J$20</definedName>
  </definedNames>
  <calcPr calcId="145621"/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H20" i="1" l="1"/>
</calcChain>
</file>

<file path=xl/sharedStrings.xml><?xml version="1.0" encoding="utf-8"?>
<sst xmlns="http://schemas.openxmlformats.org/spreadsheetml/2006/main" count="52" uniqueCount="39">
  <si>
    <t>英語版</t>
    <rPh sb="0" eb="2">
      <t>エイゴ</t>
    </rPh>
    <rPh sb="2" eb="3">
      <t>バン</t>
    </rPh>
    <phoneticPr fontId="1"/>
  </si>
  <si>
    <t>中国語版</t>
    <rPh sb="0" eb="3">
      <t>チュウゴクゴ</t>
    </rPh>
    <rPh sb="3" eb="4">
      <t>バン</t>
    </rPh>
    <phoneticPr fontId="1"/>
  </si>
  <si>
    <t>ポルトガル語版</t>
    <rPh sb="5" eb="6">
      <t>ゴ</t>
    </rPh>
    <rPh sb="6" eb="7">
      <t>バン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</si>
  <si>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</si>
  <si>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</si>
  <si>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</si>
  <si>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</si>
  <si>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TEL</t>
    <phoneticPr fontId="1"/>
  </si>
  <si>
    <t>FAX</t>
    <phoneticPr fontId="1"/>
  </si>
  <si>
    <t>E-Mail</t>
    <phoneticPr fontId="1"/>
  </si>
  <si>
    <t>振込金額</t>
    <rPh sb="0" eb="2">
      <t>フリコミ</t>
    </rPh>
    <rPh sb="2" eb="4">
      <t>キンガク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</si>
  <si>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</si>
  <si>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三井住友銀行　鈴蘭台支店</t>
    <rPh sb="0" eb="2">
      <t>ミツイ</t>
    </rPh>
    <rPh sb="2" eb="4">
      <t>スミトモ</t>
    </rPh>
    <rPh sb="4" eb="6">
      <t>ギンコウ</t>
    </rPh>
    <rPh sb="7" eb="10">
      <t>スズランダイ</t>
    </rPh>
    <rPh sb="10" eb="12">
      <t>シテン</t>
    </rPh>
    <phoneticPr fontId="1"/>
  </si>
  <si>
    <t>普通４９６６６５４　神戸YWCA　PTC　代表　斎藤明子</t>
    <rPh sb="0" eb="2">
      <t>フツウ</t>
    </rPh>
    <rPh sb="10" eb="12">
      <t>コウベ</t>
    </rPh>
    <rPh sb="21" eb="23">
      <t>ダイヒョウ</t>
    </rPh>
    <rPh sb="24" eb="26">
      <t>サイトウ</t>
    </rPh>
    <rPh sb="26" eb="28">
      <t>アキコ</t>
    </rPh>
    <phoneticPr fontId="1"/>
  </si>
  <si>
    <t>振込金額を下記口座にお振込みください。入金確認後、発送いたします。
なお、振込手数料はご負担ください。</t>
    <rPh sb="0" eb="2">
      <t>フリコミ</t>
    </rPh>
    <rPh sb="2" eb="4">
      <t>キンガク</t>
    </rPh>
    <rPh sb="5" eb="7">
      <t>カキ</t>
    </rPh>
    <rPh sb="7" eb="9">
      <t>コウザ</t>
    </rPh>
    <rPh sb="11" eb="13">
      <t>フリコ</t>
    </rPh>
    <rPh sb="19" eb="21">
      <t>ニュウキン</t>
    </rPh>
    <rPh sb="21" eb="24">
      <t>カクニンゴ</t>
    </rPh>
    <rPh sb="25" eb="27">
      <t>ハッソウ</t>
    </rPh>
    <rPh sb="37" eb="39">
      <t>フリコミ</t>
    </rPh>
    <rPh sb="39" eb="42">
      <t>テスウリョウ</t>
    </rPh>
    <rPh sb="44" eb="46">
      <t>フタン</t>
    </rPh>
    <phoneticPr fontId="1"/>
  </si>
  <si>
    <t>〒</t>
    <phoneticPr fontId="1"/>
  </si>
  <si>
    <t>神戸YWCA・PTC研究会　　　　〒651-0093　神戸市中央区二宮町1-12-10（神戸YWCA内）</t>
    <phoneticPr fontId="1"/>
  </si>
  <si>
    <t>話題カード 注文書</t>
    <rPh sb="0" eb="2">
      <t>ワダイ</t>
    </rPh>
    <rPh sb="6" eb="9">
      <t>チュウモンショ</t>
    </rPh>
    <phoneticPr fontId="1"/>
  </si>
  <si>
    <t>セット</t>
    <phoneticPr fontId="1"/>
  </si>
  <si>
    <t>Email：kobeywcaptc@yahoo.co.jp／Fax：078-231-6692　　神戸YWCA　PTC研究会</t>
    <rPh sb="48" eb="50">
      <t>コウベ</t>
    </rPh>
    <rPh sb="58" eb="61">
      <t>ケンキュウカイ</t>
    </rPh>
    <phoneticPr fontId="1"/>
  </si>
  <si>
    <t>※入力していただいた個人情報は厳重に管理し、発送以外の目的では使用いたしません。</t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</si>
  <si>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</si>
  <si>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</si>
  <si>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</si>
  <si>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</si>
  <si>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rPr>
        <u/>
        <sz val="14"/>
        <color theme="1"/>
        <rFont val="Arial Unicode MS"/>
        <family val="3"/>
        <charset val="128"/>
      </rPr>
      <t>お客様情報</t>
    </r>
    <r>
      <rPr>
        <sz val="14"/>
        <color theme="1"/>
        <rFont val="Arial Unicode MS"/>
        <family val="3"/>
        <charset val="128"/>
      </rPr>
      <t>　　</t>
    </r>
    <r>
      <rPr>
        <sz val="12"/>
        <color theme="1"/>
        <rFont val="Arial Unicode MS"/>
        <family val="3"/>
        <charset val="128"/>
      </rPr>
      <t>◆必要事項をご記入ください。</t>
    </r>
    <rPh sb="1" eb="3">
      <t>キャクサマ</t>
    </rPh>
    <rPh sb="3" eb="5">
      <t>ジョウホウ</t>
    </rPh>
    <rPh sb="8" eb="10">
      <t>ヒツヨウ</t>
    </rPh>
    <rPh sb="10" eb="12">
      <t>ジコウ</t>
    </rPh>
    <rPh sb="14" eb="16">
      <t>キニュウ</t>
    </rPh>
    <phoneticPr fontId="1"/>
  </si>
  <si>
    <t>購入総数</t>
    <rPh sb="0" eb="2">
      <t>コウニュウ</t>
    </rPh>
    <rPh sb="2" eb="4">
      <t>ソウスウ</t>
    </rPh>
    <phoneticPr fontId="1"/>
  </si>
  <si>
    <t>セット</t>
    <phoneticPr fontId="1"/>
  </si>
  <si>
    <r>
      <t>振込金額</t>
    </r>
    <r>
      <rPr>
        <sz val="14"/>
        <color theme="1"/>
        <rFont val="Arial Unicode MS"/>
        <family val="3"/>
        <charset val="128"/>
      </rPr>
      <t>　</t>
    </r>
    <r>
      <rPr>
        <sz val="12"/>
        <color theme="1"/>
        <rFont val="Arial Unicode MS"/>
        <family val="3"/>
        <charset val="128"/>
      </rPr>
      <t>◆購入総数に☑を入れ、振込金額をご確認ください。</t>
    </r>
    <rPh sb="0" eb="2">
      <t>フリコミ</t>
    </rPh>
    <rPh sb="2" eb="4">
      <t>キンガク</t>
    </rPh>
    <rPh sb="6" eb="8">
      <t>コウニュウ</t>
    </rPh>
    <rPh sb="8" eb="10">
      <t>ソウスウ</t>
    </rPh>
    <rPh sb="16" eb="18">
      <t>フリコミ</t>
    </rPh>
    <rPh sb="18" eb="20">
      <t>キンガク</t>
    </rPh>
    <rPh sb="22" eb="24">
      <t>カクニン</t>
    </rPh>
    <phoneticPr fontId="1"/>
  </si>
  <si>
    <t>（本体3,990+送料160円）</t>
    <rPh sb="1" eb="3">
      <t>ホンタイ</t>
    </rPh>
    <rPh sb="9" eb="11">
      <t>ソウリョウ</t>
    </rPh>
    <rPh sb="14" eb="15">
      <t>エン</t>
    </rPh>
    <phoneticPr fontId="1"/>
  </si>
  <si>
    <t>（本体7,980+送料160円）</t>
    <rPh sb="1" eb="3">
      <t>ホンタイ</t>
    </rPh>
    <phoneticPr fontId="1"/>
  </si>
  <si>
    <t>（本体11,970+送料320円）</t>
    <rPh sb="1" eb="3">
      <t>ホンタイ</t>
    </rPh>
    <rPh sb="10" eb="12">
      <t>ソウリョウ</t>
    </rPh>
    <rPh sb="15" eb="16">
      <t>エン</t>
    </rPh>
    <phoneticPr fontId="1"/>
  </si>
  <si>
    <t>（本体15,960+送料320円）</t>
    <rPh sb="1" eb="3">
      <t>ホンタイ</t>
    </rPh>
    <rPh sb="10" eb="12">
      <t>ソウリョウ</t>
    </rPh>
    <rPh sb="15" eb="16">
      <t>エン</t>
    </rPh>
    <phoneticPr fontId="1"/>
  </si>
  <si>
    <t>（本体19,950+送料480円）</t>
    <rPh sb="1" eb="3">
      <t>ホンタイ</t>
    </rPh>
    <rPh sb="10" eb="12">
      <t>ソウリョウ</t>
    </rPh>
    <rPh sb="15" eb="16">
      <t>エン</t>
    </rPh>
    <phoneticPr fontId="1"/>
  </si>
  <si>
    <t>（本体23,940+送料480円）</t>
    <rPh sb="1" eb="3">
      <t>ホンタイ</t>
    </rPh>
    <rPh sb="10" eb="12">
      <t>ソウリョウ</t>
    </rPh>
    <rPh sb="15" eb="16">
      <t>エン</t>
    </rPh>
    <phoneticPr fontId="1"/>
  </si>
  <si>
    <t xml:space="preserve">TEL：078-231-6303         Email：ptc@kobe.ywca.or.jp　　　　　　　代表：斎藤明子　　　　 </t>
    <phoneticPr fontId="1"/>
  </si>
  <si>
    <r>
      <t>ご注文の内容</t>
    </r>
    <r>
      <rPr>
        <sz val="14"/>
        <color theme="1"/>
        <rFont val="Arial Unicode MS"/>
        <family val="3"/>
        <charset val="128"/>
      </rPr>
      <t>　◆</t>
    </r>
    <r>
      <rPr>
        <sz val="12"/>
        <color theme="1"/>
        <rFont val="Arial Unicode MS"/>
        <family val="3"/>
        <charset val="128"/>
      </rPr>
      <t>ご希望の商品の数量を選択してください。</t>
    </r>
    <rPh sb="1" eb="3">
      <t>チュウモン</t>
    </rPh>
    <rPh sb="4" eb="6">
      <t>ナイヨウ</t>
    </rPh>
    <rPh sb="15" eb="17">
      <t>スウリョウ</t>
    </rPh>
    <phoneticPr fontId="1"/>
  </si>
  <si>
    <t>※送料節約のため、3セット以上ご購入の場合、包装を分けてお送りします。</t>
    <rPh sb="1" eb="3">
      <t>ソウリョウ</t>
    </rPh>
    <rPh sb="3" eb="5">
      <t>セツヤク</t>
    </rPh>
    <rPh sb="13" eb="15">
      <t>イジョウ</t>
    </rPh>
    <rPh sb="16" eb="18">
      <t>コウニュウ</t>
    </rPh>
    <rPh sb="19" eb="21">
      <t>バアイ</t>
    </rPh>
    <rPh sb="22" eb="24">
      <t>ホウソウ</t>
    </rPh>
    <rPh sb="25" eb="26">
      <t>ワ</t>
    </rPh>
    <rPh sb="29" eb="30">
      <t>オク</t>
    </rPh>
    <phoneticPr fontId="1"/>
  </si>
  <si>
    <t>◆必要事項をご記入のうえ、メールに添付してでお送りいただくか、
　プリントアウトし、ファクスでお送りください。</t>
    <rPh sb="1" eb="3">
      <t>ヒツヨウ</t>
    </rPh>
    <rPh sb="3" eb="5">
      <t>ジコウ</t>
    </rPh>
    <rPh sb="7" eb="9">
      <t>キニュウ</t>
    </rPh>
    <rPh sb="17" eb="19">
      <t>テンプ</t>
    </rPh>
    <rPh sb="23" eb="24">
      <t>オク</t>
    </rPh>
    <rPh sb="48" eb="49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</si>
</sst>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14"/>
      <color theme="1"/>
      <name val="Arial Unicode MS"/>
      <family val="3"/>
      <charset val="128"/>
    </font>
    <font>
      <sz val="16"/>
      <color theme="1"/>
      <name val="Arial Unicode MS"/>
      <family val="3"/>
      <charset val="128"/>
    </font>
    <font>
      <u/>
      <sz val="14"/>
      <color theme="1"/>
      <name val="Arial Unicode MS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Arial Unicode MS"/>
      <family val="3"/>
      <charset val="128"/>
    </font>
    <font>
      <sz val="16"/>
      <color theme="3"/>
      <name val="Arial Unicode MS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Arial Unicode MS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3"/>
      <color theme="1"/>
      <name val="Arial Unicode MS"/>
      <family val="3"/>
      <charset val="128"/>
    </font>
    <font>
      <sz val="13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2" fillId="0" borderId="12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12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2" borderId="4" xfId="0" applyFont="1" applyFill="1" applyBorder="1" applyAlignment="1">
      <alignment vertical="center"/>
    </xf>
    <xf numFmtId="0" fontId="13" fillId="0" borderId="0" xfId="0" applyFont="1">
      <alignment vertical="center"/>
    </xf>
    <xf numFmtId="0" fontId="3" fillId="0" borderId="12" xfId="0" applyFont="1" applyBorder="1" applyAlignment="1">
      <alignment vertical="top" shrinkToFit="1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6" xfId="0" applyFont="1" applyBorder="1">
      <alignment vertical="center"/>
    </xf>
    <xf numFmtId="0" fontId="4" fillId="2" borderId="20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2" borderId="16" xfId="0" applyFont="1" applyFill="1" applyBorder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left" vertical="center"/>
    </xf>
    <xf numFmtId="176" fontId="4" fillId="0" borderId="3" xfId="0" applyNumberFormat="1" applyFont="1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left" vertical="center"/>
    </xf>
    <xf numFmtId="0" fontId="16" fillId="0" borderId="2" xfId="0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 shrinkToFit="1"/>
    </xf>
    <xf numFmtId="0" fontId="12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H$17" max="10" page="10" val="0"/>
</file>

<file path=xl/ctrlProps/ctrlProp2.xml><?xml version="1.0" encoding="utf-8"?>
<formControlPr xmlns="http://schemas.microsoft.com/office/spreadsheetml/2009/9/main" objectType="Spin" dx="15" fmlaLink="$H$18" max="10" page="10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Spin" dx="15" fmlaLink="$H$19" max="10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6160</xdr:colOff>
      <xdr:row>1</xdr:row>
      <xdr:rowOff>71026</xdr:rowOff>
    </xdr:from>
    <xdr:to>
      <xdr:col>7</xdr:col>
      <xdr:colOff>63311</xdr:colOff>
      <xdr:row>1</xdr:row>
      <xdr:rowOff>425824</xdr:rowOff>
    </xdr:to>
    <xdr:pic>
      <xdr:nvPicPr>
        <xdr:cNvPr id="11" name="図 10" descr="KobeYW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984" y="295144"/>
          <a:ext cx="370915" cy="35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47625</xdr:rowOff>
        </xdr:from>
        <xdr:to>
          <xdr:col>2</xdr:col>
          <xdr:colOff>9525</xdr:colOff>
          <xdr:row>23</xdr:row>
          <xdr:rowOff>285750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38100</xdr:rowOff>
        </xdr:from>
        <xdr:to>
          <xdr:col>2</xdr:col>
          <xdr:colOff>9525</xdr:colOff>
          <xdr:row>24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28575</xdr:rowOff>
        </xdr:from>
        <xdr:to>
          <xdr:col>2</xdr:col>
          <xdr:colOff>9525</xdr:colOff>
          <xdr:row>25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28575</xdr:rowOff>
        </xdr:from>
        <xdr:to>
          <xdr:col>2</xdr:col>
          <xdr:colOff>9525</xdr:colOff>
          <xdr:row>26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28575</xdr:rowOff>
        </xdr:from>
        <xdr:to>
          <xdr:col>2</xdr:col>
          <xdr:colOff>9525</xdr:colOff>
          <xdr:row>27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28575</xdr:rowOff>
        </xdr:from>
        <xdr:to>
          <xdr:col>2</xdr:col>
          <xdr:colOff>9525</xdr:colOff>
          <xdr:row>28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60511</xdr:colOff>
          <xdr:row>16</xdr:row>
          <xdr:rowOff>20171</xdr:rowOff>
        </xdr:from>
        <xdr:to>
          <xdr:col>8</xdr:col>
          <xdr:colOff>308161</xdr:colOff>
          <xdr:row>18</xdr:row>
          <xdr:rowOff>351865</xdr:rowOff>
        </xdr:to>
        <xdr:grpSp>
          <xdr:nvGrpSpPr>
            <xdr:cNvPr id="4" name="グループ化 3"/>
            <xdr:cNvGrpSpPr/>
          </xdr:nvGrpSpPr>
          <xdr:grpSpPr>
            <a:xfrm>
              <a:off x="2458570" y="4648200"/>
              <a:ext cx="247650" cy="1093694"/>
              <a:chOff x="2514600" y="4648200"/>
              <a:chExt cx="247650" cy="1093694"/>
            </a:xfrm>
          </xdr:grpSpPr>
          <xdr:sp macro="" textlink="">
            <xdr:nvSpPr>
              <xdr:cNvPr id="1053" name="Spinner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>
              <a:xfrm>
                <a:off x="2514600" y="4648200"/>
                <a:ext cx="247650" cy="323850"/>
              </a:xfrm>
              <a:prstGeom prst="rect">
                <a:avLst/>
              </a:prstGeom>
            </xdr:spPr>
          </xdr:sp>
          <xdr:sp macro="" textlink="">
            <xdr:nvSpPr>
              <xdr:cNvPr id="1054" name="Spinner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>
              <a:xfrm>
                <a:off x="2514600" y="5029200"/>
                <a:ext cx="247650" cy="323850"/>
              </a:xfrm>
              <a:prstGeom prst="rect">
                <a:avLst/>
              </a:prstGeom>
            </xdr:spPr>
          </xdr:sp>
          <xdr:sp macro="" textlink="">
            <xdr:nvSpPr>
              <xdr:cNvPr id="1072" name="Spinner 48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>
              <a:xfrm>
                <a:off x="2514600" y="5418044"/>
                <a:ext cx="247650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40"/>
  <sheetViews>
    <sheetView showGridLines="0" showRowColHeaders="0" tabSelected="1" zoomScale="85" zoomScaleNormal="85" workbookViewId="0">
      <selection activeCell="B7" sqref="B7:V7"/>
    </sheetView>
  </sheetViews>
  <sheetFormatPr defaultRowHeight="13.5" x14ac:dyDescent="0.15"/>
  <cols>
    <col min="1" max="1" width="2.625" customWidth="1"/>
    <col min="2" max="22" width="4.125" customWidth="1"/>
    <col min="23" max="23" width="2.625" customWidth="1"/>
    <col min="24" max="31" width="4.125" customWidth="1"/>
  </cols>
  <sheetData>
    <row r="1" spans="1:25" ht="9" customHeight="1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5" ht="30.75" customHeight="1" x14ac:dyDescent="0.15">
      <c r="A2" s="20"/>
      <c r="B2" s="111" t="s">
        <v>17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21"/>
    </row>
    <row r="3" spans="1:25" ht="15" customHeight="1" x14ac:dyDescent="0.15">
      <c r="A3" s="20"/>
      <c r="B3" s="22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94" t="s">
        <v>21</v>
      </c>
      <c r="O3" s="94"/>
      <c r="P3" s="89">
        <v>2012</v>
      </c>
      <c r="Q3" s="89"/>
      <c r="R3" s="48" t="s">
        <v>22</v>
      </c>
      <c r="S3" s="48"/>
      <c r="T3" s="48" t="s">
        <v>23</v>
      </c>
      <c r="U3" s="48"/>
      <c r="V3" s="48" t="s">
        <v>24</v>
      </c>
      <c r="W3" s="49"/>
    </row>
    <row r="4" spans="1:25" ht="19.5" customHeight="1" thickBot="1" x14ac:dyDescent="0.2">
      <c r="A4" s="20"/>
      <c r="B4" s="121" t="s">
        <v>38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26"/>
    </row>
    <row r="5" spans="1:25" ht="19.5" customHeight="1" thickBot="1" x14ac:dyDescent="0.2">
      <c r="A5" s="2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26"/>
    </row>
    <row r="6" spans="1:25" ht="19.5" customHeight="1" thickBot="1" x14ac:dyDescent="0.2">
      <c r="A6" s="2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26"/>
    </row>
    <row r="7" spans="1:25" ht="29.25" customHeight="1" thickBot="1" x14ac:dyDescent="0.2">
      <c r="A7" s="20"/>
      <c r="B7" s="95" t="s">
        <v>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26"/>
    </row>
    <row r="8" spans="1:25" ht="15" customHeight="1" x14ac:dyDescent="0.15">
      <c r="A8" s="20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5"/>
      <c r="W8" s="26"/>
    </row>
    <row r="9" spans="1:25" s="4" customFormat="1" ht="30" customHeight="1" thickBot="1" x14ac:dyDescent="0.2">
      <c r="A9" s="28"/>
      <c r="B9" s="98" t="s">
        <v>25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29"/>
    </row>
    <row r="10" spans="1:25" s="3" customFormat="1" ht="25.5" customHeight="1" thickBot="1" x14ac:dyDescent="0.2">
      <c r="A10" s="30"/>
      <c r="B10" s="68" t="s">
        <v>5</v>
      </c>
      <c r="C10" s="69"/>
      <c r="D10" s="70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5"/>
      <c r="W10" s="31"/>
    </row>
    <row r="11" spans="1:25" s="3" customFormat="1" ht="25.5" customHeight="1" thickBot="1" x14ac:dyDescent="0.2">
      <c r="A11" s="30"/>
      <c r="B11" s="68" t="s">
        <v>6</v>
      </c>
      <c r="C11" s="71"/>
      <c r="D11" s="112"/>
      <c r="E11" s="103" t="s">
        <v>15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6"/>
      <c r="V11" s="107"/>
      <c r="W11" s="31"/>
    </row>
    <row r="12" spans="1:25" s="3" customFormat="1" ht="25.5" customHeight="1" thickBot="1" x14ac:dyDescent="0.2">
      <c r="A12" s="30"/>
      <c r="B12" s="68" t="s">
        <v>7</v>
      </c>
      <c r="C12" s="71"/>
      <c r="D12" s="112"/>
      <c r="E12" s="103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7"/>
      <c r="W12" s="31"/>
    </row>
    <row r="13" spans="1:25" s="3" customFormat="1" ht="25.5" customHeight="1" thickBot="1" x14ac:dyDescent="0.2">
      <c r="A13" s="30"/>
      <c r="B13" s="68" t="s">
        <v>8</v>
      </c>
      <c r="C13" s="71"/>
      <c r="D13" s="112"/>
      <c r="E13" s="103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7"/>
      <c r="W13" s="31"/>
    </row>
    <row r="14" spans="1:25" s="3" customFormat="1" ht="25.5" customHeight="1" thickBot="1" x14ac:dyDescent="0.2">
      <c r="A14" s="30"/>
      <c r="B14" s="68" t="s">
        <v>9</v>
      </c>
      <c r="C14" s="71"/>
      <c r="D14" s="112"/>
      <c r="E14" s="103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31"/>
    </row>
    <row r="15" spans="1:25" s="1" customFormat="1" ht="19.5" customHeight="1" x14ac:dyDescent="0.15">
      <c r="A15" s="32"/>
      <c r="B15" s="24"/>
      <c r="C15" s="24"/>
      <c r="D15" s="24"/>
      <c r="E15" s="24"/>
      <c r="F15" s="110" t="s">
        <v>20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47"/>
      <c r="X15" s="46"/>
      <c r="Y15" s="46"/>
    </row>
    <row r="16" spans="1:25" s="1" customFormat="1" ht="30" customHeight="1" thickBot="1" x14ac:dyDescent="0.2">
      <c r="A16" s="32"/>
      <c r="B16" s="113" t="s">
        <v>36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34"/>
    </row>
    <row r="17" spans="1:28" s="2" customFormat="1" ht="30" customHeight="1" thickBot="1" x14ac:dyDescent="0.2">
      <c r="A17" s="35"/>
      <c r="B17" s="68" t="s">
        <v>0</v>
      </c>
      <c r="C17" s="69"/>
      <c r="D17" s="69"/>
      <c r="E17" s="69"/>
      <c r="F17" s="69"/>
      <c r="G17" s="70"/>
      <c r="H17" s="53">
        <v>0</v>
      </c>
      <c r="I17" s="5"/>
      <c r="J17" s="118" t="s">
        <v>18</v>
      </c>
      <c r="K17" s="119"/>
      <c r="L17" s="36"/>
      <c r="M17" s="36"/>
      <c r="N17" s="36"/>
      <c r="O17" s="36"/>
      <c r="P17" s="36"/>
      <c r="Q17" s="37"/>
      <c r="R17" s="37"/>
      <c r="S17" s="37"/>
      <c r="T17" s="37"/>
      <c r="U17" s="37"/>
      <c r="V17" s="37"/>
      <c r="W17" s="38"/>
    </row>
    <row r="18" spans="1:28" s="2" customFormat="1" ht="30" customHeight="1" thickBot="1" x14ac:dyDescent="0.2">
      <c r="A18" s="35"/>
      <c r="B18" s="68" t="s">
        <v>1</v>
      </c>
      <c r="C18" s="71"/>
      <c r="D18" s="71"/>
      <c r="E18" s="71"/>
      <c r="F18" s="71"/>
      <c r="G18" s="72"/>
      <c r="H18" s="53">
        <v>0</v>
      </c>
      <c r="I18" s="5"/>
      <c r="J18" s="118" t="s">
        <v>18</v>
      </c>
      <c r="K18" s="119"/>
      <c r="L18" s="36"/>
      <c r="M18" s="36"/>
      <c r="N18" s="36"/>
      <c r="O18" s="36"/>
      <c r="P18" s="36"/>
      <c r="Q18" s="37"/>
      <c r="R18" s="37"/>
      <c r="S18" s="37"/>
      <c r="T18" s="37"/>
      <c r="U18" s="37"/>
      <c r="V18" s="37"/>
      <c r="W18" s="38"/>
    </row>
    <row r="19" spans="1:28" s="2" customFormat="1" ht="30" customHeight="1" thickBot="1" x14ac:dyDescent="0.2">
      <c r="A19" s="35"/>
      <c r="B19" s="73" t="s">
        <v>2</v>
      </c>
      <c r="C19" s="74"/>
      <c r="D19" s="74"/>
      <c r="E19" s="74"/>
      <c r="F19" s="74"/>
      <c r="G19" s="75"/>
      <c r="H19" s="64">
        <v>0</v>
      </c>
      <c r="I19" s="62"/>
      <c r="J19" s="90" t="s">
        <v>18</v>
      </c>
      <c r="K19" s="91"/>
      <c r="L19" s="36"/>
      <c r="M19" s="36"/>
      <c r="N19" s="36"/>
      <c r="O19" s="36"/>
      <c r="P19" s="36"/>
      <c r="Q19" s="37"/>
      <c r="R19" s="37"/>
      <c r="S19" s="37"/>
      <c r="T19" s="37"/>
      <c r="U19" s="37"/>
      <c r="V19" s="37"/>
      <c r="W19" s="38"/>
    </row>
    <row r="20" spans="1:28" s="2" customFormat="1" ht="30" customHeight="1" thickTop="1" thickBot="1" x14ac:dyDescent="0.2">
      <c r="A20" s="35"/>
      <c r="B20" s="115" t="s">
        <v>3</v>
      </c>
      <c r="C20" s="116"/>
      <c r="D20" s="116"/>
      <c r="E20" s="116"/>
      <c r="F20" s="116"/>
      <c r="G20" s="117"/>
      <c r="H20" s="65">
        <f>SUM($H$17:$H$19)</f>
        <v>0</v>
      </c>
      <c r="I20" s="63"/>
      <c r="J20" s="92" t="s">
        <v>18</v>
      </c>
      <c r="K20" s="93"/>
      <c r="L20" s="36"/>
      <c r="M20" s="36"/>
      <c r="N20" s="36"/>
      <c r="O20" s="36"/>
      <c r="P20" s="36"/>
      <c r="Q20" s="37"/>
      <c r="R20" s="37"/>
      <c r="S20" s="37"/>
      <c r="T20" s="37"/>
      <c r="U20" s="37"/>
      <c r="V20" s="37"/>
      <c r="W20" s="38"/>
    </row>
    <row r="21" spans="1:28" s="2" customFormat="1" ht="14.25" customHeight="1" x14ac:dyDescent="0.15">
      <c r="A21" s="35"/>
      <c r="B21" s="6"/>
      <c r="C21" s="6"/>
      <c r="D21" s="6"/>
      <c r="E21" s="6"/>
      <c r="F21" s="6"/>
      <c r="G21" s="6"/>
      <c r="H21" s="6"/>
      <c r="I21" s="6"/>
      <c r="J21" s="6"/>
      <c r="K21" s="37"/>
      <c r="L21" s="37"/>
      <c r="M21" s="37"/>
      <c r="N21" s="37"/>
      <c r="O21" s="37"/>
      <c r="P21" s="37"/>
      <c r="Q21" s="37"/>
      <c r="R21" s="37"/>
      <c r="S21" s="37"/>
      <c r="T21" s="36"/>
      <c r="U21" s="37"/>
      <c r="V21" s="37"/>
      <c r="W21" s="38"/>
    </row>
    <row r="22" spans="1:28" s="2" customFormat="1" ht="30" customHeight="1" thickBot="1" x14ac:dyDescent="0.2">
      <c r="A22" s="35"/>
      <c r="B22" s="14" t="s">
        <v>28</v>
      </c>
      <c r="C22" s="13"/>
      <c r="D22" s="13"/>
      <c r="E22" s="13"/>
      <c r="F22" s="6"/>
      <c r="G22" s="6"/>
      <c r="H22" s="6"/>
      <c r="I22" s="6"/>
      <c r="J22" s="7"/>
      <c r="K22" s="6"/>
      <c r="L22" s="12"/>
      <c r="M22" s="8"/>
      <c r="N22" s="9"/>
      <c r="O22" s="10"/>
      <c r="P22" s="11"/>
      <c r="Q22" s="8"/>
      <c r="R22" s="99"/>
      <c r="S22" s="99"/>
      <c r="T22" s="13"/>
      <c r="U22" s="6"/>
      <c r="V22" s="6"/>
      <c r="W22" s="38"/>
    </row>
    <row r="23" spans="1:28" s="2" customFormat="1" ht="21" customHeight="1" thickBot="1" x14ac:dyDescent="0.2">
      <c r="A23" s="35"/>
      <c r="B23" s="76" t="s">
        <v>26</v>
      </c>
      <c r="C23" s="77"/>
      <c r="D23" s="77"/>
      <c r="E23" s="78"/>
      <c r="F23" s="76" t="s">
        <v>10</v>
      </c>
      <c r="G23" s="77"/>
      <c r="H23" s="77"/>
      <c r="I23" s="77"/>
      <c r="J23" s="77"/>
      <c r="K23" s="77"/>
      <c r="L23" s="77"/>
      <c r="M23" s="77"/>
      <c r="N23" s="78"/>
      <c r="O23" s="6"/>
      <c r="P23" s="6"/>
      <c r="Q23" s="6"/>
      <c r="R23" s="6"/>
      <c r="S23" s="6"/>
      <c r="T23" s="6"/>
      <c r="U23" s="6"/>
      <c r="V23" s="6"/>
      <c r="W23" s="38"/>
    </row>
    <row r="24" spans="1:28" s="1" customFormat="1" ht="24" customHeight="1" thickBot="1" x14ac:dyDescent="0.2">
      <c r="A24" s="32"/>
      <c r="B24" s="53"/>
      <c r="C24" s="54">
        <v>1</v>
      </c>
      <c r="D24" s="55" t="s">
        <v>18</v>
      </c>
      <c r="E24" s="56"/>
      <c r="F24" s="84">
        <f>3990+160</f>
        <v>4150</v>
      </c>
      <c r="G24" s="85"/>
      <c r="H24" s="57" t="s">
        <v>4</v>
      </c>
      <c r="I24" s="86" t="s">
        <v>29</v>
      </c>
      <c r="J24" s="87"/>
      <c r="K24" s="87"/>
      <c r="L24" s="87"/>
      <c r="M24" s="87"/>
      <c r="N24" s="88"/>
      <c r="O24" s="24"/>
      <c r="P24" s="24"/>
      <c r="Q24" s="24"/>
      <c r="R24" s="24"/>
      <c r="S24" s="24"/>
      <c r="T24" s="24"/>
      <c r="U24" s="24"/>
      <c r="V24" s="24"/>
      <c r="W24" s="34"/>
    </row>
    <row r="25" spans="1:28" s="1" customFormat="1" ht="24" customHeight="1" thickBot="1" x14ac:dyDescent="0.2">
      <c r="A25" s="32"/>
      <c r="B25" s="58"/>
      <c r="C25" s="59">
        <v>2</v>
      </c>
      <c r="D25" s="60" t="s">
        <v>27</v>
      </c>
      <c r="E25" s="61"/>
      <c r="F25" s="79">
        <f>3990*C25+160</f>
        <v>8140</v>
      </c>
      <c r="G25" s="80"/>
      <c r="H25" s="45" t="s">
        <v>4</v>
      </c>
      <c r="I25" s="81" t="s">
        <v>30</v>
      </c>
      <c r="J25" s="82"/>
      <c r="K25" s="82"/>
      <c r="L25" s="82"/>
      <c r="M25" s="82"/>
      <c r="N25" s="83"/>
      <c r="O25" s="24"/>
      <c r="P25" s="24"/>
      <c r="Q25" s="24"/>
      <c r="R25" s="24"/>
      <c r="S25" s="24"/>
      <c r="T25" s="24"/>
      <c r="U25" s="24"/>
      <c r="V25" s="24"/>
      <c r="W25" s="34"/>
    </row>
    <row r="26" spans="1:28" s="1" customFormat="1" ht="24" customHeight="1" thickBot="1" x14ac:dyDescent="0.2">
      <c r="A26" s="32"/>
      <c r="B26" s="53"/>
      <c r="C26" s="54">
        <v>3</v>
      </c>
      <c r="D26" s="55" t="s">
        <v>27</v>
      </c>
      <c r="E26" s="56"/>
      <c r="F26" s="84">
        <f>3990*3+320</f>
        <v>12290</v>
      </c>
      <c r="G26" s="85"/>
      <c r="H26" s="57" t="s">
        <v>4</v>
      </c>
      <c r="I26" s="86" t="s">
        <v>31</v>
      </c>
      <c r="J26" s="87"/>
      <c r="K26" s="87"/>
      <c r="L26" s="87"/>
      <c r="M26" s="87"/>
      <c r="N26" s="88"/>
      <c r="O26" s="24"/>
      <c r="P26" s="24"/>
      <c r="Q26" s="24"/>
      <c r="R26" s="24"/>
      <c r="S26" s="24"/>
      <c r="T26" s="24"/>
      <c r="U26" s="24"/>
      <c r="V26" s="24"/>
      <c r="W26" s="34"/>
    </row>
    <row r="27" spans="1:28" s="1" customFormat="1" ht="24" customHeight="1" thickBot="1" x14ac:dyDescent="0.2">
      <c r="A27" s="32"/>
      <c r="B27" s="58"/>
      <c r="C27" s="59">
        <v>4</v>
      </c>
      <c r="D27" s="60" t="s">
        <v>27</v>
      </c>
      <c r="E27" s="61"/>
      <c r="F27" s="79">
        <f>3990*4+320</f>
        <v>16280</v>
      </c>
      <c r="G27" s="80"/>
      <c r="H27" s="45" t="s">
        <v>4</v>
      </c>
      <c r="I27" s="81" t="s">
        <v>32</v>
      </c>
      <c r="J27" s="82"/>
      <c r="K27" s="82"/>
      <c r="L27" s="82"/>
      <c r="M27" s="82"/>
      <c r="N27" s="83"/>
      <c r="O27" s="24"/>
      <c r="P27" s="24"/>
      <c r="Q27" s="24"/>
      <c r="R27" s="24"/>
      <c r="S27" s="24"/>
      <c r="T27" s="24"/>
      <c r="U27" s="24"/>
      <c r="V27" s="24"/>
      <c r="W27" s="34"/>
    </row>
    <row r="28" spans="1:28" s="1" customFormat="1" ht="24" customHeight="1" thickBot="1" x14ac:dyDescent="0.2">
      <c r="A28" s="32"/>
      <c r="B28" s="53"/>
      <c r="C28" s="54">
        <v>5</v>
      </c>
      <c r="D28" s="55" t="s">
        <v>27</v>
      </c>
      <c r="E28" s="56"/>
      <c r="F28" s="84">
        <f>3990*5+480</f>
        <v>20430</v>
      </c>
      <c r="G28" s="85"/>
      <c r="H28" s="57" t="s">
        <v>4</v>
      </c>
      <c r="I28" s="86" t="s">
        <v>33</v>
      </c>
      <c r="J28" s="87"/>
      <c r="K28" s="87"/>
      <c r="L28" s="87"/>
      <c r="M28" s="87"/>
      <c r="N28" s="88"/>
      <c r="O28" s="24"/>
      <c r="P28" s="24"/>
      <c r="Q28" s="24"/>
      <c r="R28" s="24"/>
      <c r="S28" s="24"/>
      <c r="T28" s="24"/>
      <c r="U28" s="24"/>
      <c r="V28" s="24"/>
      <c r="W28" s="34"/>
    </row>
    <row r="29" spans="1:28" s="1" customFormat="1" ht="24" customHeight="1" thickBot="1" x14ac:dyDescent="0.2">
      <c r="A29" s="32"/>
      <c r="B29" s="58"/>
      <c r="C29" s="59">
        <v>6</v>
      </c>
      <c r="D29" s="60" t="s">
        <v>27</v>
      </c>
      <c r="E29" s="61"/>
      <c r="F29" s="79">
        <f>3990*6+480</f>
        <v>24420</v>
      </c>
      <c r="G29" s="80"/>
      <c r="H29" s="45" t="s">
        <v>4</v>
      </c>
      <c r="I29" s="81" t="s">
        <v>34</v>
      </c>
      <c r="J29" s="82"/>
      <c r="K29" s="82"/>
      <c r="L29" s="82"/>
      <c r="M29" s="82"/>
      <c r="N29" s="83"/>
      <c r="O29" s="24"/>
      <c r="P29" s="24"/>
      <c r="Q29" s="24"/>
      <c r="R29" s="24"/>
      <c r="S29" s="24"/>
      <c r="T29" s="24"/>
      <c r="U29" s="24"/>
      <c r="V29" s="24"/>
      <c r="W29" s="34"/>
    </row>
    <row r="30" spans="1:28" s="1" customFormat="1" ht="24" customHeight="1" x14ac:dyDescent="0.15">
      <c r="A30" s="32"/>
      <c r="B30" s="39" t="s">
        <v>37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</row>
    <row r="31" spans="1:28" s="2" customFormat="1" ht="24" customHeight="1" x14ac:dyDescent="0.15">
      <c r="A31" s="35"/>
      <c r="B31" s="14" t="s">
        <v>11</v>
      </c>
      <c r="C31" s="13"/>
      <c r="D31" s="13"/>
      <c r="E31" s="13"/>
      <c r="F31" s="6"/>
      <c r="G31" s="6"/>
      <c r="H31" s="6"/>
      <c r="I31" s="6"/>
      <c r="J31" s="7"/>
      <c r="K31" s="6"/>
      <c r="L31" s="51"/>
      <c r="M31" s="8"/>
      <c r="N31" s="9"/>
      <c r="O31" s="10"/>
      <c r="P31" s="11"/>
      <c r="Q31" s="8"/>
      <c r="R31" s="99"/>
      <c r="S31" s="99"/>
      <c r="T31" s="13"/>
      <c r="U31" s="6"/>
      <c r="V31" s="6"/>
      <c r="W31" s="38"/>
    </row>
    <row r="32" spans="1:28" s="2" customFormat="1" ht="39.75" customHeight="1" x14ac:dyDescent="0.15">
      <c r="A32" s="35"/>
      <c r="B32" s="114" t="s">
        <v>14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41"/>
      <c r="X32" s="15"/>
      <c r="Y32" s="15"/>
      <c r="Z32" s="15"/>
      <c r="AA32" s="15"/>
      <c r="AB32" s="15"/>
    </row>
    <row r="33" spans="1:28" s="2" customFormat="1" ht="5.25" customHeight="1" thickBot="1" x14ac:dyDescent="0.2">
      <c r="A33" s="35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42"/>
      <c r="X33" s="16"/>
      <c r="Y33" s="16"/>
      <c r="Z33" s="16"/>
      <c r="AA33" s="16"/>
      <c r="AB33" s="16"/>
    </row>
    <row r="34" spans="1:28" s="2" customFormat="1" ht="24.75" customHeight="1" thickBot="1" x14ac:dyDescent="0.2">
      <c r="A34" s="35"/>
      <c r="B34" s="100" t="s">
        <v>12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  <c r="Q34" s="6"/>
      <c r="R34" s="6"/>
      <c r="S34" s="6"/>
      <c r="T34" s="6"/>
      <c r="U34" s="6"/>
      <c r="V34" s="6"/>
      <c r="W34" s="38"/>
    </row>
    <row r="35" spans="1:28" s="2" customFormat="1" ht="24.75" customHeight="1" thickBot="1" x14ac:dyDescent="0.2">
      <c r="A35" s="35"/>
      <c r="B35" s="100" t="s">
        <v>13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2"/>
      <c r="Q35" s="6"/>
      <c r="R35" s="6"/>
      <c r="S35" s="6"/>
      <c r="T35" s="6"/>
      <c r="U35" s="6"/>
      <c r="V35" s="6"/>
      <c r="W35" s="38"/>
    </row>
    <row r="36" spans="1:28" ht="5.25" customHeight="1" x14ac:dyDescent="0.15">
      <c r="A36" s="2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</row>
    <row r="37" spans="1:28" ht="11.25" customHeight="1" x14ac:dyDescent="0.15">
      <c r="A37" s="20"/>
      <c r="B37" s="33" t="s">
        <v>16</v>
      </c>
      <c r="C37" s="33"/>
      <c r="D37" s="33"/>
      <c r="E37" s="33"/>
      <c r="F37" s="33"/>
      <c r="G37" s="33"/>
      <c r="H37" s="33"/>
      <c r="I37" s="50"/>
      <c r="J37" s="33"/>
      <c r="K37" s="33"/>
      <c r="L37" s="33"/>
      <c r="M37" s="33"/>
      <c r="N37" s="33"/>
      <c r="O37" s="24"/>
      <c r="P37" s="25"/>
      <c r="Q37" s="25"/>
      <c r="R37" s="25"/>
      <c r="S37" s="25"/>
      <c r="T37" s="25"/>
      <c r="U37" s="25"/>
      <c r="V37" s="25"/>
      <c r="W37" s="26"/>
    </row>
    <row r="38" spans="1:28" ht="11.25" customHeight="1" x14ac:dyDescent="0.15">
      <c r="A38" s="20"/>
      <c r="B38" s="120" t="s">
        <v>35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25"/>
      <c r="W38" s="26"/>
    </row>
    <row r="39" spans="1:28" ht="11.25" customHeight="1" x14ac:dyDescent="0.15">
      <c r="A39" s="20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108"/>
      <c r="R39" s="108"/>
      <c r="S39" s="108"/>
      <c r="T39" s="108"/>
      <c r="U39" s="108"/>
      <c r="V39" s="108"/>
      <c r="W39" s="109"/>
    </row>
    <row r="40" spans="1:28" ht="6.75" customHeight="1" x14ac:dyDescent="0.15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66"/>
      <c r="R40" s="66"/>
      <c r="S40" s="66"/>
      <c r="T40" s="66"/>
      <c r="U40" s="66"/>
      <c r="V40" s="66"/>
      <c r="W40" s="67"/>
    </row>
  </sheetData>
  <mergeCells count="48">
    <mergeCell ref="Q39:W39"/>
    <mergeCell ref="F15:V15"/>
    <mergeCell ref="B2:V2"/>
    <mergeCell ref="B11:D11"/>
    <mergeCell ref="B12:D12"/>
    <mergeCell ref="B13:D13"/>
    <mergeCell ref="B14:D14"/>
    <mergeCell ref="B10:D10"/>
    <mergeCell ref="B16:V16"/>
    <mergeCell ref="B32:V32"/>
    <mergeCell ref="B20:G20"/>
    <mergeCell ref="J17:K17"/>
    <mergeCell ref="J18:K18"/>
    <mergeCell ref="B38:U38"/>
    <mergeCell ref="B4:V6"/>
    <mergeCell ref="B34:P34"/>
    <mergeCell ref="R31:S31"/>
    <mergeCell ref="F24:G24"/>
    <mergeCell ref="B35:P35"/>
    <mergeCell ref="E10:V10"/>
    <mergeCell ref="E11:V11"/>
    <mergeCell ref="E12:V12"/>
    <mergeCell ref="E13:V13"/>
    <mergeCell ref="E14:V14"/>
    <mergeCell ref="P3:Q3"/>
    <mergeCell ref="J19:K19"/>
    <mergeCell ref="J20:K20"/>
    <mergeCell ref="N3:O3"/>
    <mergeCell ref="B23:E23"/>
    <mergeCell ref="B7:V7"/>
    <mergeCell ref="B9:V9"/>
    <mergeCell ref="R22:S22"/>
    <mergeCell ref="Q40:W40"/>
    <mergeCell ref="B17:G17"/>
    <mergeCell ref="B18:G18"/>
    <mergeCell ref="B19:G19"/>
    <mergeCell ref="F23:N23"/>
    <mergeCell ref="F27:G27"/>
    <mergeCell ref="I27:N27"/>
    <mergeCell ref="F28:G28"/>
    <mergeCell ref="I28:N28"/>
    <mergeCell ref="F29:G29"/>
    <mergeCell ref="I29:N29"/>
    <mergeCell ref="I24:N24"/>
    <mergeCell ref="F25:G25"/>
    <mergeCell ref="I25:N25"/>
    <mergeCell ref="F26:G26"/>
    <mergeCell ref="I26:N26"/>
  </mergeCells>
  <phoneticPr fontId="1"/>
  <dataValidations count="3">
    <dataValidation type="list" allowBlank="1" showInputMessage="1" showErrorMessage="1" sqref="H17:I19">
      <formula1>"０,１,２,３,４,５"</formula1>
    </dataValidation>
    <dataValidation type="list" allowBlank="1" showInputMessage="1" showErrorMessage="1" sqref="S3">
      <formula1>"1,2,3,4,5,6,7,8,9,10,11,12"</formula1>
    </dataValidation>
    <dataValidation type="list" allowBlank="1" showInputMessage="1" showErrorMessage="1" sqref="U3">
      <formula1>"1,2,3,4,5,6,7,8,9,10,11,12,13,14,15,16,17,18,19,20,21,22,23,24,25,26,27,28,29,30,31"</formula1>
    </dataValidation>
  </dataValidations>
  <pageMargins left="0.59055118110236227" right="0" top="0.31496062992125984" bottom="0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Spinner 29">
              <controlPr defaultSize="0" autoPict="0">
                <anchor>
                  <from>
                    <xdr:col>8</xdr:col>
                    <xdr:colOff>57150</xdr:colOff>
                    <xdr:row>16</xdr:row>
                    <xdr:rowOff>19050</xdr:rowOff>
                  </from>
                  <to>
                    <xdr:col>8</xdr:col>
                    <xdr:colOff>304800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Spinner 30">
              <controlPr defaultSize="0" autoPict="0">
                <anchor>
                  <from>
                    <xdr:col>8</xdr:col>
                    <xdr:colOff>57150</xdr:colOff>
                    <xdr:row>17</xdr:row>
                    <xdr:rowOff>19050</xdr:rowOff>
                  </from>
                  <to>
                    <xdr:col>8</xdr:col>
                    <xdr:colOff>304800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47625</xdr:rowOff>
                  </from>
                  <to>
                    <xdr:col>2</xdr:col>
                    <xdr:colOff>9525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38100</xdr:rowOff>
                  </from>
                  <to>
                    <xdr:col>2</xdr:col>
                    <xdr:colOff>9525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28575</xdr:rowOff>
                  </from>
                  <to>
                    <xdr:col>2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28575</xdr:rowOff>
                  </from>
                  <to>
                    <xdr:col>2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28575</xdr:rowOff>
                  </from>
                  <to>
                    <xdr:col>2</xdr:col>
                    <xdr:colOff>9525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28575</xdr:rowOff>
                  </from>
                  <to>
                    <xdr:col>2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Spinner 48">
              <controlPr defaultSize="0" autoPict="0">
                <anchor>
                  <from>
                    <xdr:col>8</xdr:col>
                    <xdr:colOff>57150</xdr:colOff>
                    <xdr:row>18</xdr:row>
                    <xdr:rowOff>28575</xdr:rowOff>
                  </from>
                  <to>
                    <xdr:col>8</xdr:col>
                    <xdr:colOff>304800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注文フォームＰＣ用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 Takeshi</dc:creator>
  <cp:lastModifiedBy>Fukui Takeshi</cp:lastModifiedBy>
  <cp:lastPrinted>2012-04-23T01:59:54Z</cp:lastPrinted>
  <dcterms:created xsi:type="dcterms:W3CDTF">2011-11-09T12:26:00Z</dcterms:created>
  <dcterms:modified xsi:type="dcterms:W3CDTF">2012-06-03T07:43:41Z</dcterms:modified>
</cp:coreProperties>
</file>